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O:\Helios-Sonnenstrom-GmbH\Entwicklungsprojekte\PV_Mehrparteiengebäude\Leitprojekt_Speicher_PV\Zwischenbericht_8_2018\"/>
    </mc:Choice>
  </mc:AlternateContent>
  <bookViews>
    <workbookView xWindow="0" yWindow="0" windowWidth="25200" windowHeight="11985" activeTab="1"/>
  </bookViews>
  <sheets>
    <sheet name="Speichersysteme_PV" sheetId="1" r:id="rId1"/>
    <sheet name="Heizung_PV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7" i="1" l="1"/>
  <c r="F7" i="1"/>
</calcChain>
</file>

<file path=xl/sharedStrings.xml><?xml version="1.0" encoding="utf-8"?>
<sst xmlns="http://schemas.openxmlformats.org/spreadsheetml/2006/main" count="298" uniqueCount="238">
  <si>
    <t>Hersteller</t>
  </si>
  <si>
    <t>IBC</t>
  </si>
  <si>
    <t>Lithium-Ionen und Blei-Gel</t>
  </si>
  <si>
    <t>Preis</t>
  </si>
  <si>
    <t>Preis/kWh</t>
  </si>
  <si>
    <t>Lithium-Ionen</t>
  </si>
  <si>
    <t>Hometec - Kreisel</t>
  </si>
  <si>
    <t>10 Jahre</t>
  </si>
  <si>
    <t>5000*</t>
  </si>
  <si>
    <t>10/14/20/28</t>
  </si>
  <si>
    <t>Fronius</t>
  </si>
  <si>
    <t>3-phasige Netzeinspeisung, auch inselfähig</t>
  </si>
  <si>
    <t>Lithium-Eisenphosphat</t>
  </si>
  <si>
    <t>4,5/6,0/7,5/9,0/10,5/12,0</t>
  </si>
  <si>
    <t>Nennkapazität</t>
  </si>
  <si>
    <t>Zyklenfestigkeit</t>
  </si>
  <si>
    <t>https://www.fronius.com/sonnenstromspeicher/index.html#anfrage</t>
  </si>
  <si>
    <t>http://enerix-solar.at/solarstromspeicher/fronius-energy-package/</t>
  </si>
  <si>
    <t>1-phasig mit 3-Phasenkompensation</t>
  </si>
  <si>
    <t>Senec</t>
  </si>
  <si>
    <t>https://www.senec-ies.com/stromspeicher/senec-home/technische-daten/</t>
  </si>
  <si>
    <t>SMA</t>
  </si>
  <si>
    <t>2 nutzbare</t>
  </si>
  <si>
    <t>Batterie LG Chem</t>
  </si>
  <si>
    <t>&gt;= 4100</t>
  </si>
  <si>
    <t>http://files.sma.de/dl/21567/SB5000SE-DDE1618-V11web.pdf</t>
  </si>
  <si>
    <t>http://www.sma.de/produkte/solar-wechselrichter/sunny-boy-3600-5000-smart-energy.html#Downloads-92232</t>
  </si>
  <si>
    <t>https://www.ibc-solar.at/eigenheim/pv-fuer-ihr-zuhause/solarstrom-speichern-mit-solarbatterien-nach-mass-ibc-solar/</t>
  </si>
  <si>
    <t>https://www.hometec.at/photovoltaik-und-speicher-berechnen/</t>
  </si>
  <si>
    <t>https://www.hometec.at/wp-content/uploads/mavero-datenblatt.pdf?81d2f2</t>
  </si>
  <si>
    <t>Sonnen Batterie</t>
  </si>
  <si>
    <t>2--12</t>
  </si>
  <si>
    <t>ab 3645 als Mitglied der Sonnencommunity</t>
  </si>
  <si>
    <t>&gt; 10.000</t>
  </si>
  <si>
    <t>3-phasig</t>
  </si>
  <si>
    <t>https://www.sonnen-batterie.com/de-at/sonnenbatterie</t>
  </si>
  <si>
    <t>Varta</t>
  </si>
  <si>
    <t>Element</t>
  </si>
  <si>
    <t>Home</t>
  </si>
  <si>
    <t>Family</t>
  </si>
  <si>
    <t>2,8-6,9</t>
  </si>
  <si>
    <t>3,2/6,4/9,6</t>
  </si>
  <si>
    <t>3,7-13,8</t>
  </si>
  <si>
    <t>https://www.varta-storage.com/fileadmin/media/files/downloads/VARTA_Broschuere_B2C_DE.pdf</t>
  </si>
  <si>
    <t>https://www.varta-storage.com/de/nc/produkte/heimspeichersysteme/energiespeicher.html</t>
  </si>
  <si>
    <t>EOS</t>
  </si>
  <si>
    <t>Voltwerk VS 5 Hybrid</t>
  </si>
  <si>
    <t>8,8/11/13,2</t>
  </si>
  <si>
    <t>1-phasig</t>
  </si>
  <si>
    <t>5, verlängerbar</t>
  </si>
  <si>
    <t>http://www.eos-neue-energien.de/produkte/batteriespeicher.html</t>
  </si>
  <si>
    <t>http://www.eos-neue-energien.de/images/Voltwerk-VS5Hybrid-Solaranlagen-Speichersystem.pdf</t>
  </si>
  <si>
    <t>Kostal</t>
  </si>
  <si>
    <t>Piko Battery</t>
  </si>
  <si>
    <t>3,6/4,8/6/7,2/8,4/9,6</t>
  </si>
  <si>
    <t>Batterie: fortelion Sony</t>
  </si>
  <si>
    <t>E3DC</t>
  </si>
  <si>
    <t>S10 Mini/Blackline</t>
  </si>
  <si>
    <t>Lithium-Ionen Panasonic</t>
  </si>
  <si>
    <t>2,3/4,6/6,9/9,2</t>
  </si>
  <si>
    <t>Unbegrenzt innerhalb Garantie</t>
  </si>
  <si>
    <t>S10 E12</t>
  </si>
  <si>
    <t>S10 E12 Blackline</t>
  </si>
  <si>
    <t>4,6/6,9/9,2/11,5-13,8</t>
  </si>
  <si>
    <t>10,56/15,84</t>
  </si>
  <si>
    <t>vollständiger Inselbetrieb, nachladbar</t>
  </si>
  <si>
    <t>vollständiger Inselbetrieb, nachladbar; 3-phasiger Notstrom</t>
  </si>
  <si>
    <t>Quattroporte UNO</t>
  </si>
  <si>
    <t>Quattroporte DUE</t>
  </si>
  <si>
    <t>Quattroporte LINEA</t>
  </si>
  <si>
    <t>3,35/5,28/6,68</t>
  </si>
  <si>
    <t>10,56/15,84/21,12</t>
  </si>
  <si>
    <t>42,24/63,36</t>
  </si>
  <si>
    <t>beliebig erweiterbar</t>
  </si>
  <si>
    <t>2- oder 3-phasig</t>
  </si>
  <si>
    <t>Zusatzmodul: Wallbox -&gt; für Elektroauto</t>
  </si>
  <si>
    <t>http://www.e3dc.com/produkte/</t>
  </si>
  <si>
    <t>http://www.kostal-solar-electric.com/de-DE/Produkte_Service</t>
  </si>
  <si>
    <t>powerrouter</t>
  </si>
  <si>
    <t>Solar Battery</t>
  </si>
  <si>
    <t>6,4/9,6/12,8</t>
  </si>
  <si>
    <t>https://powerrouter.com/</t>
  </si>
  <si>
    <t>https://powerrouter.com/downloads/productspecifications/DE_1508_Data-sheet_PowerRouter-Sunsave.pdf</t>
  </si>
  <si>
    <t>Akasol</t>
  </si>
  <si>
    <t>NeeoQUBE</t>
  </si>
  <si>
    <t>NeeoBASIX</t>
  </si>
  <si>
    <t>3,24-12,96</t>
  </si>
  <si>
    <t>NeeoSYSTEM</t>
  </si>
  <si>
    <t>27,5-137,5</t>
  </si>
  <si>
    <t>1- oder 3-phasig</t>
  </si>
  <si>
    <t>NeeoMEGA</t>
  </si>
  <si>
    <t>35,3 BOL</t>
  </si>
  <si>
    <t>ads tec</t>
  </si>
  <si>
    <t>SRS2019/2028</t>
  </si>
  <si>
    <t>3-Phasig</t>
  </si>
  <si>
    <t>Lithium-NMC</t>
  </si>
  <si>
    <t>18,6/27,9</t>
  </si>
  <si>
    <t>E.ON</t>
  </si>
  <si>
    <t>Aura 500</t>
  </si>
  <si>
    <t>4,4 nutzbar</t>
  </si>
  <si>
    <t>mit Solarwatt MR Pack 2.2</t>
  </si>
  <si>
    <t>https://www.eon.de/pk/de/solar/aura/stromspeicher.html</t>
  </si>
  <si>
    <t>https://www.eon.de/content/dam/eon-de/PDF/Solar/20170220-datenblatt-aura500-acs50-feb17.pdf</t>
  </si>
  <si>
    <t>http://www.akasol.com/neeo/de/home</t>
  </si>
  <si>
    <t>Benning Solar</t>
  </si>
  <si>
    <t>Lionicsolar</t>
  </si>
  <si>
    <t>http://www.benning.de/lionic-solar-energiespeicher-system-ess-de.html</t>
  </si>
  <si>
    <t>http://www.ads-tec.de/energy-storage/home-small-business/system/beschreibung.html</t>
  </si>
  <si>
    <t>Solarwatt</t>
  </si>
  <si>
    <t>myreserve 500</t>
  </si>
  <si>
    <t>1- oder 3-phasig für Netzparallelbetrieb</t>
  </si>
  <si>
    <t>ab 5499</t>
  </si>
  <si>
    <t>myreserve 800</t>
  </si>
  <si>
    <t>ab 6199</t>
  </si>
  <si>
    <t>für 14-18 Module</t>
  </si>
  <si>
    <t>https://www.solarwatt.de/komponenten/stromspeicher/myreserve-800</t>
  </si>
  <si>
    <t>https://www.solarwatt.de/komponenten/stromspeicher/myreserve-500</t>
  </si>
  <si>
    <t>ASD Sonnenspeicher</t>
  </si>
  <si>
    <t>Pacadu Home</t>
  </si>
  <si>
    <t>http://www.asd-sonnenspeicher.de/pacaduhome/</t>
  </si>
  <si>
    <t>Tesla</t>
  </si>
  <si>
    <t>Powerwall</t>
  </si>
  <si>
    <t>Viessmann</t>
  </si>
  <si>
    <t>Vitocharge BM 3.2A</t>
  </si>
  <si>
    <t>Vitocharge BM 4.7A</t>
  </si>
  <si>
    <t>3,2/6,4/9,6/12,8</t>
  </si>
  <si>
    <t>4,7/9,3/14,0/18,6</t>
  </si>
  <si>
    <t>Netzparallen-, Netzersatz-, Inselbetrieb</t>
  </si>
  <si>
    <t>Netzparallel-, Netzersatzbetrieb</t>
  </si>
  <si>
    <t>http://www.viessmann.de/de/wohngebaeude/photovoltaik/Stromspeicher-Systeme/vitocharge.html</t>
  </si>
  <si>
    <t>Canadian Solar</t>
  </si>
  <si>
    <t xml:space="preserve"> Camel Energy Storage System</t>
  </si>
  <si>
    <t>7,2/4,8</t>
  </si>
  <si>
    <t>http://www.canadiansolar.com/pv-energy-storage.html</t>
  </si>
  <si>
    <t>http://www.canadiansolar.com/fileadmin/user_upload/downloads/datasheets/v5.3/Canadian_Solar-Datasheet-Camel_ESS_v5.3C2_en.pdf</t>
  </si>
  <si>
    <t>Kyocera</t>
  </si>
  <si>
    <t>4.8/7.2</t>
  </si>
  <si>
    <t>http://www.kyocerasolar.de/index/products/batteries.html</t>
  </si>
  <si>
    <t>Inselbetrieb und Netzeinspeisung möglich</t>
  </si>
  <si>
    <t>Technologie</t>
  </si>
  <si>
    <t>Typ</t>
  </si>
  <si>
    <t>Mavero Heimspeicher</t>
  </si>
  <si>
    <t>Sunny Boy</t>
  </si>
  <si>
    <t>SonnenBatterie</t>
  </si>
  <si>
    <t>Solstore</t>
  </si>
  <si>
    <t>Phase</t>
  </si>
  <si>
    <t>Website</t>
  </si>
  <si>
    <t>Datasheet</t>
  </si>
  <si>
    <t>Bemerkung</t>
  </si>
  <si>
    <t>2,5/5,0/7,5/10,0 nutzbare</t>
  </si>
  <si>
    <t>4,8/7,2</t>
  </si>
  <si>
    <t>Garantie in Jahren</t>
  </si>
  <si>
    <t>geeignet für Netzparallelbetrieb mit 1- oder 3-phasigem PV-Wechselrichter</t>
  </si>
  <si>
    <t xml:space="preserve">bluesky </t>
  </si>
  <si>
    <t>Hycube</t>
  </si>
  <si>
    <t>e.Compact</t>
  </si>
  <si>
    <t>4,8 bis 14,4 kWh</t>
  </si>
  <si>
    <t>3-phasenausgleich</t>
  </si>
  <si>
    <t>Braas</t>
  </si>
  <si>
    <t>2,3-18 kWh nutzbar</t>
  </si>
  <si>
    <t>Lithium-Ionen (Nickel, Mangan, Cobalt)</t>
  </si>
  <si>
    <t>https://www.braas-profinetz.de/uploads/tx_abbrochure/GD_525_PDB_PV_Speicher_letzter_Stan_150316_01.pdf</t>
  </si>
  <si>
    <t>http://www.braas.de/produkte/katalog/d/solarsysteme-pv-zubehoer-pv-speicher.html</t>
  </si>
  <si>
    <t>Greenrock</t>
  </si>
  <si>
    <t>Aqueous Hybrid Ionen</t>
  </si>
  <si>
    <t>&gt;3000</t>
  </si>
  <si>
    <t>http://www.bluesky-energy.eu/project/greenrock-s-line-stromspeicher-gesamtsystem/</t>
  </si>
  <si>
    <t>ab 4 bzw 6 kWh bis 24</t>
  </si>
  <si>
    <t>Mercedes-Benz Speicher</t>
  </si>
  <si>
    <t>Kaco</t>
  </si>
  <si>
    <t>blueplanet gridsave eco 5.0 TR 1</t>
  </si>
  <si>
    <t>1- und 3-phasig</t>
  </si>
  <si>
    <t>für Bleibatterien</t>
  </si>
  <si>
    <t>keine Batterie</t>
  </si>
  <si>
    <t>http://kaco-newenergy.com/de/produkte/solarspeichersysteme/batterie-wechselrichter-und-speicher/blueplanet-gridsave-eco-50-tr1/</t>
  </si>
  <si>
    <t>BMZ</t>
  </si>
  <si>
    <t>ESS 7.0</t>
  </si>
  <si>
    <t>3-phasig sowohl on als auch off grid</t>
  </si>
  <si>
    <t>http://www.bmz-group.com/dokumente/Produktbroschueren/BMZ_ESS_7_0_2016_DE.pdf</t>
  </si>
  <si>
    <t>http://www.bmz-group.com/Produkte/Energiespeicher/DE_index_1200_.html?ida=1212</t>
  </si>
  <si>
    <t>Smartfox</t>
  </si>
  <si>
    <t>smartfox reg extended</t>
  </si>
  <si>
    <t>http://www.smartfox.at/download/DE_Smartfox%20REG.pdf</t>
  </si>
  <si>
    <t>https://www.smartfox.at/smartfox-reg.html</t>
  </si>
  <si>
    <t>my-PV</t>
  </si>
  <si>
    <t>ELWA</t>
  </si>
  <si>
    <t>mit und ohne Batteriespeicher</t>
  </si>
  <si>
    <t>Netzautark und-gekoppelt</t>
  </si>
  <si>
    <t>gewünschte Wassertemperatur einstellbar</t>
  </si>
  <si>
    <t>Kommunikation</t>
  </si>
  <si>
    <t>über Ethernet</t>
  </si>
  <si>
    <t>Ethernet</t>
  </si>
  <si>
    <t>LG</t>
  </si>
  <si>
    <t>Lithium-Polymer</t>
  </si>
  <si>
    <t>3 Klappstromwandler</t>
  </si>
  <si>
    <t>4 definierbare Relais -&gt; überschüssige Energie dorthin leiten</t>
  </si>
  <si>
    <t>3 Ausgangsrelais</t>
  </si>
  <si>
    <t>3 Heizelemente (500, 1000, 2000 W)</t>
  </si>
  <si>
    <t>Soleg</t>
  </si>
  <si>
    <t>PVO 6000</t>
  </si>
  <si>
    <t>http://www.soleg.de/photovoltaik/heizen-mit-pv-strom/der-intelligente-heizstab.html</t>
  </si>
  <si>
    <t>http://www.soleg.de/fileadmin/user_upload/DE/Photovoltaik/Heizen_mit_PV-Strom/Soleg_Folder_Intelligenter_Heizstab_DINlang_d3_zw_Web.pdf</t>
  </si>
  <si>
    <t>Austria Email</t>
  </si>
  <si>
    <t>EBH-PV</t>
  </si>
  <si>
    <t>6 Leistungsstufen</t>
  </si>
  <si>
    <t>http://www.austria-email.at/fileadmin/content-de/produkte/07_zubehoer/Einbauheizung_Photovoltaik/EBH-PV__245_051_.pdf</t>
  </si>
  <si>
    <t>http://www.austria-email.at/produkte/zubehoer/photovoltaik-einbauheizung-ebh-pv/</t>
  </si>
  <si>
    <t>http://www.heliacontrol.at/web/</t>
  </si>
  <si>
    <t>heliaControl</t>
  </si>
  <si>
    <t>Solar Invert</t>
  </si>
  <si>
    <t>power unit</t>
  </si>
  <si>
    <t>Heizstab oder Boiler</t>
  </si>
  <si>
    <t>https://www.stromhamster.com/</t>
  </si>
  <si>
    <t>SHKW</t>
  </si>
  <si>
    <t>carpe diem energy</t>
  </si>
  <si>
    <t>http://www.carpediem-energy.com/index.php/solarstrom</t>
  </si>
  <si>
    <t>ecoheat und ecocontrol</t>
  </si>
  <si>
    <t>140 bzw. 160 € netto</t>
  </si>
  <si>
    <t>http://www.carpediem-energy.com/index.php/ecocontrol-uebersicht/ecocontrol-energiefluss-messung</t>
  </si>
  <si>
    <t>http://www.carpediem-energy.com/index.php/ecocontrol-uebersicht/ecoheat-stufenlose-thermische-ueberschussverwertung</t>
  </si>
  <si>
    <t>ecocontrol misst Strom - ecoheat verwertet in Heizenergie</t>
  </si>
  <si>
    <t>Alpensolar</t>
  </si>
  <si>
    <t>PV Heiz</t>
  </si>
  <si>
    <t>https://www.alpensolar.de/pv-heizunsgunterstuetzung.html</t>
  </si>
  <si>
    <t>Power Contorl System</t>
  </si>
  <si>
    <t>Helion Solar</t>
  </si>
  <si>
    <t>Smart Energy</t>
  </si>
  <si>
    <t>http://helion-solar.ch/eigenverbrauch/warmwasser</t>
  </si>
  <si>
    <t>http://www.my-pv.com/</t>
  </si>
  <si>
    <t>Spalte1</t>
  </si>
  <si>
    <t>Spalte2</t>
  </si>
  <si>
    <t>Spalte3</t>
  </si>
  <si>
    <t>http://www.solarladen.de/tst-pv-produkte/preisvergleich/speichersysteme</t>
  </si>
  <si>
    <t>http://www.fronius.com/de-at/austria/solarenergie/produkte/alle-produkte/l%C3%B6sungen/fronius-w%C3%A4rmel%C3%B6sung/fronius-ohmpilot/fronius-ohmpilot</t>
  </si>
  <si>
    <t>Ohmpilot</t>
  </si>
  <si>
    <t>stufenlose Regelung, 1 phasig 3kW, 3 phasik 3x3kW</t>
  </si>
  <si>
    <t>Heizelemente</t>
  </si>
  <si>
    <t xml:space="preserve">0 bis 3 kW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</si>
</sst>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scheme val="minor"/>
    </font>
    <font>
      <sz val="11"/>
      <name val="Calibri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5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1" applyFont="1"/>
    <xf numFmtId="17" fontId="4" fillId="0" borderId="0" xfId="0" applyNumberFormat="1" applyFont="1"/>
    <xf numFmtId="1" fontId="4" fillId="0" borderId="0" xfId="0" applyNumberFormat="1" applyFont="1"/>
    <xf numFmtId="49" fontId="4" fillId="0" borderId="0" xfId="0" applyNumberFormat="1" applyFont="1"/>
    <xf numFmtId="0" fontId="1" fillId="0" borderId="0" xfId="1"/>
    <xf numFmtId="0" fontId="7" fillId="0" borderId="0" xfId="0" applyFont="1"/>
    <xf numFmtId="0" fontId="8" fillId="0" borderId="0" xfId="0" applyFont="1"/>
    <xf numFmtId="0" fontId="6" fillId="0" borderId="0" xfId="0" applyFont="1"/>
    <xf numFmtId="0" fontId="9" fillId="0" borderId="0" xfId="0" applyFont="1"/>
    <xf numFmtId="0" fontId="10" fillId="0" borderId="0" xfId="0" applyFont="1"/>
    <xf numFmtId="2" fontId="10" fillId="0" borderId="0" xfId="0" applyNumberFormat="1" applyFont="1" applyAlignment="1">
      <alignment wrapText="1"/>
    </xf>
  </cellXfs>
  <cellStyles count="2">
    <cellStyle name="Link" xfId="1" builtinId="8"/>
    <cellStyle name="Standard" xfId="0" builtinId="0"/>
  </cellStyles>
  <dxfs count="24">
    <dxf>
      <font>
        <strike val="0"/>
        <outline val="0"/>
        <shadow val="0"/>
        <vertAlign val="baseline"/>
        <sz val="11"/>
        <color auto="1"/>
        <name val="Calibri"/>
        <scheme val="minor"/>
      </font>
    </dxf>
    <dxf>
      <font>
        <strike val="0"/>
        <outline val="0"/>
        <shadow val="0"/>
        <vertAlign val="baseline"/>
        <sz val="11"/>
        <color auto="1"/>
        <name val="Calibri"/>
        <scheme val="minor"/>
      </font>
    </dxf>
    <dxf>
      <font>
        <strike val="0"/>
        <outline val="0"/>
        <shadow val="0"/>
        <vertAlign val="baseline"/>
        <sz val="11"/>
        <color auto="1"/>
        <name val="Calibri"/>
        <scheme val="minor"/>
      </font>
    </dxf>
    <dxf>
      <font>
        <strike val="0"/>
        <outline val="0"/>
        <shadow val="0"/>
        <vertAlign val="baseline"/>
        <sz val="11"/>
        <color auto="1"/>
        <name val="Calibri"/>
        <scheme val="minor"/>
      </font>
    </dxf>
    <dxf>
      <font>
        <strike val="0"/>
        <outline val="0"/>
        <shadow val="0"/>
        <vertAlign val="baseline"/>
        <sz val="11"/>
        <color auto="1"/>
        <name val="Calibri"/>
        <scheme val="minor"/>
      </font>
    </dxf>
    <dxf>
      <font>
        <strike val="0"/>
        <outline val="0"/>
        <shadow val="0"/>
        <vertAlign val="baseline"/>
        <sz val="11"/>
        <color auto="1"/>
        <name val="Calibri"/>
        <scheme val="minor"/>
      </font>
    </dxf>
    <dxf>
      <font>
        <strike val="0"/>
        <outline val="0"/>
        <shadow val="0"/>
        <vertAlign val="baseline"/>
        <sz val="11"/>
        <color auto="1"/>
        <name val="Calibri"/>
        <scheme val="minor"/>
      </font>
    </dxf>
    <dxf>
      <font>
        <b/>
        <strike val="0"/>
        <outline val="0"/>
        <shadow val="0"/>
        <vertAlign val="baseline"/>
        <sz val="11"/>
        <color auto="1"/>
        <name val="Calibri"/>
        <scheme val="minor"/>
      </font>
    </dxf>
    <dxf>
      <font>
        <strike val="0"/>
        <outline val="0"/>
        <shadow val="0"/>
        <vertAlign val="baseline"/>
        <sz val="11"/>
        <color auto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</dxf>
    <dxf>
      <font>
        <strike val="0"/>
        <outline val="0"/>
        <shadow val="0"/>
        <vertAlign val="baseline"/>
        <color auto="1"/>
        <name val="Calibri"/>
        <scheme val="minor"/>
      </font>
    </dxf>
    <dxf>
      <font>
        <strike val="0"/>
        <outline val="0"/>
        <shadow val="0"/>
        <vertAlign val="baseline"/>
        <color auto="1"/>
        <name val="Calibri"/>
        <scheme val="minor"/>
      </font>
    </dxf>
    <dxf>
      <font>
        <strike val="0"/>
        <outline val="0"/>
        <shadow val="0"/>
        <vertAlign val="baseline"/>
        <color auto="1"/>
        <name val="Calibri"/>
        <scheme val="minor"/>
      </font>
    </dxf>
    <dxf>
      <font>
        <strike val="0"/>
        <outline val="0"/>
        <shadow val="0"/>
        <vertAlign val="baseline"/>
        <color auto="1"/>
        <name val="Calibri"/>
        <scheme val="minor"/>
      </font>
    </dxf>
    <dxf>
      <font>
        <strike val="0"/>
        <outline val="0"/>
        <shadow val="0"/>
        <vertAlign val="baseline"/>
        <color auto="1"/>
        <name val="Calibri"/>
        <scheme val="minor"/>
      </font>
    </dxf>
    <dxf>
      <font>
        <strike val="0"/>
        <outline val="0"/>
        <shadow val="0"/>
        <vertAlign val="baseline"/>
        <color auto="1"/>
        <name val="Calibri"/>
        <scheme val="minor"/>
      </font>
    </dxf>
    <dxf>
      <font>
        <strike val="0"/>
        <outline val="0"/>
        <shadow val="0"/>
        <vertAlign val="baseline"/>
        <color auto="1"/>
        <name val="Calibri"/>
        <scheme val="minor"/>
      </font>
    </dxf>
    <dxf>
      <font>
        <strike val="0"/>
        <outline val="0"/>
        <shadow val="0"/>
        <vertAlign val="baseline"/>
        <color auto="1"/>
        <name val="Calibri"/>
        <scheme val="minor"/>
      </font>
    </dxf>
    <dxf>
      <font>
        <strike val="0"/>
        <outline val="0"/>
        <shadow val="0"/>
        <vertAlign val="baseline"/>
        <color auto="1"/>
        <name val="Calibri"/>
        <scheme val="minor"/>
      </font>
    </dxf>
    <dxf>
      <font>
        <strike val="0"/>
        <outline val="0"/>
        <shadow val="0"/>
        <vertAlign val="baseline"/>
        <color auto="1"/>
        <name val="Calibri"/>
        <scheme val="minor"/>
      </font>
    </dxf>
    <dxf>
      <font>
        <strike val="0"/>
        <outline val="0"/>
        <shadow val="0"/>
        <vertAlign val="baseline"/>
        <color auto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</dxf>
    <dxf>
      <font>
        <strike val="0"/>
        <outline val="0"/>
        <shadow val="0"/>
        <vertAlign val="baseline"/>
        <color auto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elle1" displayName="Tabelle1" ref="A1:L40" totalsRowShown="0" headerRowDxfId="23" dataDxfId="22">
  <autoFilter ref="A1:L40"/>
  <tableColumns count="12">
    <tableColumn id="1" name="Hersteller" dataDxfId="21"/>
    <tableColumn id="2" name="Typ" dataDxfId="20"/>
    <tableColumn id="3" name="Technologie" dataDxfId="19"/>
    <tableColumn id="4" name="Nennkapazität" dataDxfId="18"/>
    <tableColumn id="5" name="Preis" dataDxfId="17"/>
    <tableColumn id="6" name="Preis/kWh" dataDxfId="16"/>
    <tableColumn id="7" name="Zyklenfestigkeit" dataDxfId="15"/>
    <tableColumn id="8" name="Garantie in Jahren" dataDxfId="14"/>
    <tableColumn id="9" name="Phase" dataDxfId="13"/>
    <tableColumn id="10" name="Bemerkung" dataDxfId="12"/>
    <tableColumn id="11" name="Website" dataDxfId="11"/>
    <tableColumn id="12" name="Datasheet" dataDxfId="10"/>
  </tableColumns>
  <tableStyleInfo name="TableStyleLight7" showFirstColumn="0" showLastColumn="0" showRowStripes="1" showColumnStripes="0"/>
</table>
</file>

<file path=xl/tables/table2.xml><?xml version="1.0" encoding="utf-8"?>
<table xmlns="http://schemas.openxmlformats.org/spreadsheetml/2006/main" id="3" name="Tabelle3" displayName="Tabelle3" ref="A1:H11" totalsRowShown="0" headerRowDxfId="9" dataDxfId="8">
  <autoFilter ref="A1:H11"/>
  <sortState ref="A2:H10">
    <sortCondition ref="A1:A10"/>
  </sortState>
  <tableColumns count="8">
    <tableColumn id="1" name="Hersteller" dataDxfId="7"/>
    <tableColumn id="2" name="Typ" dataDxfId="6"/>
    <tableColumn id="3" name="Spalte1" dataDxfId="5"/>
    <tableColumn id="4" name="Spalte2" dataDxfId="4"/>
    <tableColumn id="5" name="Spalte3" dataDxfId="3"/>
    <tableColumn id="8" name="Kommunikation" dataDxfId="2"/>
    <tableColumn id="9" name="Website" dataDxfId="1"/>
    <tableColumn id="10" name="Datasheet" dataDxfId="0"/>
  </tableColumns>
  <tableStyleInfo name="TableStyleLight7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e3dc.com/produkte/" TargetMode="External"/><Relationship Id="rId3" Type="http://schemas.openxmlformats.org/officeDocument/2006/relationships/hyperlink" Target="https://www.hometec.at/wp-content/uploads/mavero-datenblatt.pdf?81d2f2" TargetMode="External"/><Relationship Id="rId7" Type="http://schemas.openxmlformats.org/officeDocument/2006/relationships/hyperlink" Target="https://www.ibc-solar.at/eigenheim/pv-fuer-ihr-zuhause/solarstrom-speichern-mit-solarbatterien-nach-mass-ibc-solar/" TargetMode="External"/><Relationship Id="rId2" Type="http://schemas.openxmlformats.org/officeDocument/2006/relationships/hyperlink" Target="http://files.sma.de/dl/21567/SB5000SE-DDE1618-V11web.pdf" TargetMode="External"/><Relationship Id="rId1" Type="http://schemas.openxmlformats.org/officeDocument/2006/relationships/hyperlink" Target="http://enerix-solar.at/solarstromspeicher/fronius-energy-package/" TargetMode="External"/><Relationship Id="rId6" Type="http://schemas.openxmlformats.org/officeDocument/2006/relationships/hyperlink" Target="https://www.sonnen-batterie.com/de-at/sonnenbatterie" TargetMode="External"/><Relationship Id="rId11" Type="http://schemas.openxmlformats.org/officeDocument/2006/relationships/table" Target="../tables/table1.xml"/><Relationship Id="rId5" Type="http://schemas.openxmlformats.org/officeDocument/2006/relationships/hyperlink" Target="https://www.senec-ies.com/stromspeicher/senec-home/technische-daten/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://www.eos-neue-energien.de/produkte/batteriespeicher.html" TargetMode="External"/><Relationship Id="rId9" Type="http://schemas.openxmlformats.org/officeDocument/2006/relationships/hyperlink" Target="http://www.bmz-group.com/dokumente/Produktbroschueren/BMZ_ESS_7_0_2016_DE.pdf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www.heliacontrol.at/web/" TargetMode="External"/><Relationship Id="rId1" Type="http://schemas.openxmlformats.org/officeDocument/2006/relationships/hyperlink" Target="https://www.smartfox.at/smartfox-reg.html" TargetMode="External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"/>
  <sheetViews>
    <sheetView zoomScale="80" zoomScaleNormal="80" workbookViewId="0">
      <selection activeCell="G42" sqref="G42"/>
    </sheetView>
  </sheetViews>
  <sheetFormatPr baseColWidth="10" defaultRowHeight="15"/>
  <cols>
    <col min="1" max="1" width="19.42578125" bestFit="1" customWidth="1"/>
    <col min="2" max="2" width="21.42578125" customWidth="1"/>
    <col min="3" max="3" width="25.28515625" bestFit="1" customWidth="1"/>
    <col min="4" max="4" width="23.42578125" bestFit="1" customWidth="1"/>
    <col min="5" max="5" width="10.7109375" customWidth="1"/>
    <col min="6" max="6" width="13.42578125" customWidth="1"/>
    <col min="7" max="7" width="18.5703125" customWidth="1"/>
    <col min="8" max="8" width="29.140625" customWidth="1"/>
    <col min="9" max="9" width="37.7109375" customWidth="1"/>
    <col min="10" max="10" width="39.140625" bestFit="1" customWidth="1"/>
    <col min="11" max="11" width="28" customWidth="1"/>
    <col min="12" max="12" width="39" customWidth="1"/>
    <col min="14" max="14" width="37.140625" bestFit="1" customWidth="1"/>
  </cols>
  <sheetData>
    <row r="1" spans="1:12" ht="15.75">
      <c r="A1" s="1" t="s">
        <v>0</v>
      </c>
      <c r="B1" s="1" t="s">
        <v>140</v>
      </c>
      <c r="C1" s="1" t="s">
        <v>139</v>
      </c>
      <c r="D1" s="1" t="s">
        <v>14</v>
      </c>
      <c r="E1" s="1" t="s">
        <v>3</v>
      </c>
      <c r="F1" s="1" t="s">
        <v>4</v>
      </c>
      <c r="G1" s="1" t="s">
        <v>15</v>
      </c>
      <c r="H1" s="1" t="s">
        <v>151</v>
      </c>
      <c r="I1" s="1" t="s">
        <v>145</v>
      </c>
      <c r="J1" s="1" t="s">
        <v>148</v>
      </c>
      <c r="K1" s="1" t="s">
        <v>146</v>
      </c>
      <c r="L1" s="1" t="s">
        <v>147</v>
      </c>
    </row>
    <row r="2" spans="1:12">
      <c r="A2" s="2" t="s">
        <v>1</v>
      </c>
      <c r="B2" s="3" t="s">
        <v>144</v>
      </c>
      <c r="C2" s="3" t="s">
        <v>2</v>
      </c>
      <c r="D2" s="3"/>
      <c r="E2" s="3"/>
      <c r="F2" s="3"/>
      <c r="G2" s="3"/>
      <c r="H2" s="3"/>
      <c r="I2" s="3"/>
      <c r="J2" s="3"/>
      <c r="K2" s="4" t="s">
        <v>27</v>
      </c>
      <c r="L2" s="3"/>
    </row>
    <row r="3" spans="1:12">
      <c r="A3" s="2" t="s">
        <v>6</v>
      </c>
      <c r="B3" s="3" t="s">
        <v>141</v>
      </c>
      <c r="C3" s="3" t="s">
        <v>5</v>
      </c>
      <c r="D3" s="3" t="s">
        <v>9</v>
      </c>
      <c r="E3" s="3"/>
      <c r="F3" s="3"/>
      <c r="G3" s="3" t="s">
        <v>8</v>
      </c>
      <c r="H3" s="3">
        <v>10</v>
      </c>
      <c r="I3" s="3"/>
      <c r="J3" s="3"/>
      <c r="K3" s="3" t="s">
        <v>28</v>
      </c>
      <c r="L3" s="4" t="s">
        <v>29</v>
      </c>
    </row>
    <row r="4" spans="1:12">
      <c r="A4" s="2" t="s">
        <v>10</v>
      </c>
      <c r="B4" s="3" t="s">
        <v>79</v>
      </c>
      <c r="C4" s="3" t="s">
        <v>12</v>
      </c>
      <c r="D4" s="3" t="s">
        <v>13</v>
      </c>
      <c r="E4" s="3"/>
      <c r="F4" s="3"/>
      <c r="G4" s="3">
        <v>8000</v>
      </c>
      <c r="H4" s="3"/>
      <c r="I4" s="3" t="s">
        <v>11</v>
      </c>
      <c r="J4" s="3"/>
      <c r="K4" s="3" t="s">
        <v>16</v>
      </c>
      <c r="L4" s="4" t="s">
        <v>17</v>
      </c>
    </row>
    <row r="5" spans="1:12">
      <c r="A5" s="2" t="s">
        <v>19</v>
      </c>
      <c r="B5" s="3" t="s">
        <v>38</v>
      </c>
      <c r="C5" s="3" t="s">
        <v>5</v>
      </c>
      <c r="D5" s="3" t="s">
        <v>149</v>
      </c>
      <c r="E5" s="3"/>
      <c r="F5" s="3"/>
      <c r="G5" s="3">
        <v>12000</v>
      </c>
      <c r="H5" s="3"/>
      <c r="I5" s="3" t="s">
        <v>18</v>
      </c>
      <c r="J5" s="3"/>
      <c r="K5" s="4" t="s">
        <v>20</v>
      </c>
      <c r="L5" s="3"/>
    </row>
    <row r="6" spans="1:12">
      <c r="A6" s="2" t="s">
        <v>21</v>
      </c>
      <c r="B6" s="3" t="s">
        <v>142</v>
      </c>
      <c r="C6" s="3" t="s">
        <v>5</v>
      </c>
      <c r="D6" s="3" t="s">
        <v>22</v>
      </c>
      <c r="E6" s="3"/>
      <c r="F6" s="3"/>
      <c r="G6" s="3" t="s">
        <v>24</v>
      </c>
      <c r="H6" s="3">
        <v>5</v>
      </c>
      <c r="I6" s="3" t="s">
        <v>23</v>
      </c>
      <c r="J6" s="3"/>
      <c r="K6" s="3" t="s">
        <v>26</v>
      </c>
      <c r="L6" s="4" t="s">
        <v>25</v>
      </c>
    </row>
    <row r="7" spans="1:12">
      <c r="A7" s="2" t="s">
        <v>30</v>
      </c>
      <c r="B7" s="3" t="s">
        <v>143</v>
      </c>
      <c r="C7" s="3" t="s">
        <v>12</v>
      </c>
      <c r="D7" s="5" t="s">
        <v>31</v>
      </c>
      <c r="E7" s="3" t="s">
        <v>32</v>
      </c>
      <c r="F7" s="6">
        <f>3645/2</f>
        <v>1822.5</v>
      </c>
      <c r="G7" s="3" t="s">
        <v>33</v>
      </c>
      <c r="H7" s="3">
        <v>10</v>
      </c>
      <c r="I7" s="3" t="s">
        <v>34</v>
      </c>
      <c r="J7" s="3"/>
      <c r="K7" s="4" t="s">
        <v>35</v>
      </c>
      <c r="L7" s="3"/>
    </row>
    <row r="8" spans="1:12">
      <c r="A8" s="2" t="s">
        <v>36</v>
      </c>
      <c r="B8" s="3" t="s">
        <v>37</v>
      </c>
      <c r="C8" s="3" t="s">
        <v>5</v>
      </c>
      <c r="D8" s="7" t="s">
        <v>41</v>
      </c>
      <c r="E8" s="3"/>
      <c r="F8" s="6"/>
      <c r="G8" s="3">
        <v>4000</v>
      </c>
      <c r="H8" s="3">
        <v>7</v>
      </c>
      <c r="I8" s="3" t="s">
        <v>34</v>
      </c>
      <c r="J8" s="3"/>
      <c r="K8" s="3" t="s">
        <v>44</v>
      </c>
      <c r="L8" s="3" t="s">
        <v>43</v>
      </c>
    </row>
    <row r="9" spans="1:12">
      <c r="A9" s="2"/>
      <c r="B9" s="3" t="s">
        <v>38</v>
      </c>
      <c r="C9" s="3" t="s">
        <v>5</v>
      </c>
      <c r="D9" s="3" t="s">
        <v>40</v>
      </c>
      <c r="E9" s="3"/>
      <c r="F9" s="6"/>
      <c r="G9" s="3" t="s">
        <v>7</v>
      </c>
      <c r="H9" s="3">
        <v>7</v>
      </c>
      <c r="I9" s="3" t="s">
        <v>34</v>
      </c>
      <c r="J9" s="3"/>
      <c r="K9" s="3"/>
      <c r="L9" s="3"/>
    </row>
    <row r="10" spans="1:12">
      <c r="A10" s="2"/>
      <c r="B10" s="3" t="s">
        <v>39</v>
      </c>
      <c r="C10" s="3" t="s">
        <v>5</v>
      </c>
      <c r="D10" s="3" t="s">
        <v>42</v>
      </c>
      <c r="E10" s="3"/>
      <c r="F10" s="6"/>
      <c r="G10" s="3"/>
      <c r="H10" s="3">
        <v>7</v>
      </c>
      <c r="I10" s="3" t="s">
        <v>34</v>
      </c>
      <c r="J10" s="3"/>
      <c r="K10" s="3"/>
      <c r="L10" s="3"/>
    </row>
    <row r="11" spans="1:12">
      <c r="A11" s="2" t="s">
        <v>45</v>
      </c>
      <c r="B11" s="3" t="s">
        <v>46</v>
      </c>
      <c r="C11" s="3" t="s">
        <v>5</v>
      </c>
      <c r="D11" s="3" t="s">
        <v>47</v>
      </c>
      <c r="E11" s="3"/>
      <c r="F11" s="6"/>
      <c r="G11" s="3"/>
      <c r="H11" s="3" t="s">
        <v>49</v>
      </c>
      <c r="I11" s="3" t="s">
        <v>48</v>
      </c>
      <c r="J11" s="3"/>
      <c r="K11" s="4" t="s">
        <v>50</v>
      </c>
      <c r="L11" s="3" t="s">
        <v>51</v>
      </c>
    </row>
    <row r="12" spans="1:12">
      <c r="A12" s="2" t="s">
        <v>52</v>
      </c>
      <c r="B12" s="3" t="s">
        <v>53</v>
      </c>
      <c r="C12" s="3" t="s">
        <v>12</v>
      </c>
      <c r="D12" s="3" t="s">
        <v>54</v>
      </c>
      <c r="E12" s="3"/>
      <c r="F12" s="6"/>
      <c r="G12" s="3">
        <v>6000</v>
      </c>
      <c r="H12" s="5">
        <v>42125</v>
      </c>
      <c r="I12" s="3" t="s">
        <v>55</v>
      </c>
      <c r="J12" s="3"/>
      <c r="K12" s="3" t="s">
        <v>77</v>
      </c>
      <c r="L12" s="3"/>
    </row>
    <row r="13" spans="1:12">
      <c r="A13" s="2" t="s">
        <v>56</v>
      </c>
      <c r="B13" s="3" t="s">
        <v>57</v>
      </c>
      <c r="C13" s="3" t="s">
        <v>58</v>
      </c>
      <c r="D13" s="3" t="s">
        <v>59</v>
      </c>
      <c r="E13" s="3"/>
      <c r="F13" s="6"/>
      <c r="G13" s="3" t="s">
        <v>60</v>
      </c>
      <c r="H13" s="3">
        <v>10</v>
      </c>
      <c r="I13" s="3" t="s">
        <v>65</v>
      </c>
      <c r="J13" s="3" t="s">
        <v>75</v>
      </c>
      <c r="K13" s="8" t="s">
        <v>76</v>
      </c>
      <c r="L13" s="3"/>
    </row>
    <row r="14" spans="1:12">
      <c r="A14" s="2"/>
      <c r="B14" s="3" t="s">
        <v>61</v>
      </c>
      <c r="C14" s="3" t="s">
        <v>58</v>
      </c>
      <c r="D14" s="3" t="s">
        <v>63</v>
      </c>
      <c r="E14" s="3"/>
      <c r="F14" s="6"/>
      <c r="G14" s="3" t="s">
        <v>60</v>
      </c>
      <c r="H14" s="3">
        <v>10</v>
      </c>
      <c r="I14" s="3" t="s">
        <v>66</v>
      </c>
      <c r="J14" s="3"/>
      <c r="K14" s="3"/>
      <c r="L14" s="3"/>
    </row>
    <row r="15" spans="1:12">
      <c r="A15" s="2"/>
      <c r="B15" s="3" t="s">
        <v>62</v>
      </c>
      <c r="C15" s="3" t="s">
        <v>58</v>
      </c>
      <c r="D15" s="3" t="s">
        <v>64</v>
      </c>
      <c r="E15" s="3"/>
      <c r="F15" s="6"/>
      <c r="G15" s="3" t="s">
        <v>60</v>
      </c>
      <c r="H15" s="3">
        <v>10</v>
      </c>
      <c r="I15" s="3" t="s">
        <v>66</v>
      </c>
      <c r="J15" s="3"/>
      <c r="K15" s="3"/>
      <c r="L15" s="3"/>
    </row>
    <row r="16" spans="1:12">
      <c r="A16" s="2"/>
      <c r="B16" s="3" t="s">
        <v>67</v>
      </c>
      <c r="C16" s="3" t="s">
        <v>58</v>
      </c>
      <c r="D16" s="3" t="s">
        <v>70</v>
      </c>
      <c r="E16" s="3"/>
      <c r="F16" s="6"/>
      <c r="G16" s="3" t="s">
        <v>60</v>
      </c>
      <c r="H16" s="3">
        <v>10</v>
      </c>
      <c r="I16" s="3" t="s">
        <v>48</v>
      </c>
      <c r="J16" s="3" t="s">
        <v>73</v>
      </c>
      <c r="K16" s="3"/>
      <c r="L16" s="3"/>
    </row>
    <row r="17" spans="1:12">
      <c r="A17" s="2"/>
      <c r="B17" s="3" t="s">
        <v>68</v>
      </c>
      <c r="C17" s="3" t="s">
        <v>58</v>
      </c>
      <c r="D17" s="3" t="s">
        <v>71</v>
      </c>
      <c r="E17" s="3"/>
      <c r="F17" s="6"/>
      <c r="G17" s="3" t="s">
        <v>60</v>
      </c>
      <c r="H17" s="3">
        <v>10</v>
      </c>
      <c r="I17" s="3" t="s">
        <v>74</v>
      </c>
      <c r="J17" s="3" t="s">
        <v>73</v>
      </c>
      <c r="K17" s="3"/>
      <c r="L17" s="3"/>
    </row>
    <row r="18" spans="1:12">
      <c r="A18" s="2"/>
      <c r="B18" s="3" t="s">
        <v>69</v>
      </c>
      <c r="C18" s="3" t="s">
        <v>58</v>
      </c>
      <c r="D18" s="3" t="s">
        <v>72</v>
      </c>
      <c r="E18" s="3"/>
      <c r="F18" s="6"/>
      <c r="G18" s="3" t="s">
        <v>60</v>
      </c>
      <c r="H18" s="3">
        <v>10</v>
      </c>
      <c r="I18" s="3" t="s">
        <v>34</v>
      </c>
      <c r="J18" s="3" t="s">
        <v>73</v>
      </c>
      <c r="K18" s="3"/>
      <c r="L18" s="3"/>
    </row>
    <row r="19" spans="1:12">
      <c r="A19" s="2" t="s">
        <v>78</v>
      </c>
      <c r="B19" s="3" t="s">
        <v>79</v>
      </c>
      <c r="C19" s="3" t="s">
        <v>5</v>
      </c>
      <c r="D19" s="3" t="s">
        <v>80</v>
      </c>
      <c r="E19" s="3"/>
      <c r="F19" s="6"/>
      <c r="G19" s="3">
        <v>6000</v>
      </c>
      <c r="H19" s="3">
        <v>10</v>
      </c>
      <c r="I19" s="3"/>
      <c r="J19" s="3"/>
      <c r="K19" s="3" t="s">
        <v>81</v>
      </c>
      <c r="L19" s="3" t="s">
        <v>82</v>
      </c>
    </row>
    <row r="20" spans="1:12">
      <c r="A20" s="2" t="s">
        <v>83</v>
      </c>
      <c r="B20" s="3" t="s">
        <v>84</v>
      </c>
      <c r="C20" s="3" t="s">
        <v>5</v>
      </c>
      <c r="D20" s="3">
        <v>5.5</v>
      </c>
      <c r="E20" s="3"/>
      <c r="F20" s="6"/>
      <c r="G20" s="3">
        <v>7000</v>
      </c>
      <c r="H20" s="3">
        <v>10</v>
      </c>
      <c r="I20" s="3"/>
      <c r="J20" s="3"/>
      <c r="K20" s="3" t="s">
        <v>103</v>
      </c>
      <c r="L20" s="3"/>
    </row>
    <row r="21" spans="1:12">
      <c r="A21" s="2"/>
      <c r="B21" s="3" t="s">
        <v>85</v>
      </c>
      <c r="C21" s="3" t="s">
        <v>5</v>
      </c>
      <c r="D21" s="3" t="s">
        <v>86</v>
      </c>
      <c r="E21" s="3"/>
      <c r="F21" s="6"/>
      <c r="G21" s="3">
        <v>7000</v>
      </c>
      <c r="H21" s="3">
        <v>10</v>
      </c>
      <c r="I21" s="3" t="s">
        <v>34</v>
      </c>
      <c r="J21" s="3"/>
      <c r="K21" s="3"/>
      <c r="L21" s="3"/>
    </row>
    <row r="22" spans="1:12">
      <c r="A22" s="2"/>
      <c r="B22" s="3" t="s">
        <v>87</v>
      </c>
      <c r="C22" s="3" t="s">
        <v>5</v>
      </c>
      <c r="D22" s="3" t="s">
        <v>88</v>
      </c>
      <c r="E22" s="3"/>
      <c r="F22" s="6"/>
      <c r="G22" s="3">
        <v>7000</v>
      </c>
      <c r="H22" s="3">
        <v>10</v>
      </c>
      <c r="I22" s="3" t="s">
        <v>89</v>
      </c>
      <c r="J22" s="3" t="s">
        <v>73</v>
      </c>
      <c r="K22" s="3"/>
      <c r="L22" s="3"/>
    </row>
    <row r="23" spans="1:12">
      <c r="A23" s="2"/>
      <c r="B23" s="3" t="s">
        <v>90</v>
      </c>
      <c r="C23" s="3" t="s">
        <v>5</v>
      </c>
      <c r="D23" s="3" t="s">
        <v>91</v>
      </c>
      <c r="E23" s="3"/>
      <c r="F23" s="6"/>
      <c r="G23" s="3"/>
      <c r="H23" s="3"/>
      <c r="I23" s="3"/>
      <c r="J23" s="3"/>
      <c r="K23" s="3"/>
      <c r="L23" s="3"/>
    </row>
    <row r="24" spans="1:12">
      <c r="A24" s="2" t="s">
        <v>92</v>
      </c>
      <c r="B24" s="3" t="s">
        <v>93</v>
      </c>
      <c r="C24" s="3" t="s">
        <v>95</v>
      </c>
      <c r="D24" s="3" t="s">
        <v>96</v>
      </c>
      <c r="E24" s="3"/>
      <c r="F24" s="6"/>
      <c r="G24" s="3">
        <v>13000</v>
      </c>
      <c r="H24" s="3">
        <v>2</v>
      </c>
      <c r="I24" s="3" t="s">
        <v>94</v>
      </c>
      <c r="J24" s="3"/>
      <c r="K24" s="3" t="s">
        <v>107</v>
      </c>
      <c r="L24" s="3"/>
    </row>
    <row r="25" spans="1:12">
      <c r="A25" s="2" t="s">
        <v>97</v>
      </c>
      <c r="B25" s="3" t="s">
        <v>98</v>
      </c>
      <c r="C25" s="3" t="s">
        <v>5</v>
      </c>
      <c r="D25" s="3" t="s">
        <v>99</v>
      </c>
      <c r="E25" s="3"/>
      <c r="F25" s="6"/>
      <c r="G25" s="3"/>
      <c r="H25" s="3">
        <v>10</v>
      </c>
      <c r="I25" s="3" t="s">
        <v>152</v>
      </c>
      <c r="J25" s="3" t="s">
        <v>100</v>
      </c>
      <c r="K25" s="3" t="s">
        <v>101</v>
      </c>
      <c r="L25" s="3" t="s">
        <v>102</v>
      </c>
    </row>
    <row r="26" spans="1:12">
      <c r="A26" s="2" t="s">
        <v>104</v>
      </c>
      <c r="B26" s="3" t="s">
        <v>105</v>
      </c>
      <c r="C26" s="3" t="s">
        <v>5</v>
      </c>
      <c r="D26" s="3">
        <v>4</v>
      </c>
      <c r="E26" s="3"/>
      <c r="F26" s="6"/>
      <c r="G26" s="3">
        <v>5000</v>
      </c>
      <c r="H26" s="3"/>
      <c r="I26" s="3"/>
      <c r="J26" s="3"/>
      <c r="K26" s="3" t="s">
        <v>106</v>
      </c>
      <c r="L26" s="3"/>
    </row>
    <row r="27" spans="1:12">
      <c r="A27" s="2" t="s">
        <v>108</v>
      </c>
      <c r="B27" s="3" t="s">
        <v>109</v>
      </c>
      <c r="C27" s="3" t="s">
        <v>5</v>
      </c>
      <c r="D27" s="3">
        <v>2.2000000000000002</v>
      </c>
      <c r="E27" s="3" t="s">
        <v>111</v>
      </c>
      <c r="F27" s="6">
        <f>5499/2.2</f>
        <v>2499.5454545454545</v>
      </c>
      <c r="G27" s="3"/>
      <c r="H27" s="3">
        <v>10</v>
      </c>
      <c r="I27" s="3" t="s">
        <v>110</v>
      </c>
      <c r="J27" s="3" t="s">
        <v>73</v>
      </c>
      <c r="K27" s="3" t="s">
        <v>116</v>
      </c>
      <c r="L27" s="3"/>
    </row>
    <row r="28" spans="1:12">
      <c r="A28" s="2"/>
      <c r="B28" s="3" t="s">
        <v>112</v>
      </c>
      <c r="C28" s="3" t="s">
        <v>5</v>
      </c>
      <c r="D28" s="3"/>
      <c r="E28" s="3" t="s">
        <v>113</v>
      </c>
      <c r="F28" s="6"/>
      <c r="G28" s="3">
        <v>4100</v>
      </c>
      <c r="H28" s="3">
        <v>10</v>
      </c>
      <c r="I28" s="3"/>
      <c r="J28" s="3" t="s">
        <v>114</v>
      </c>
      <c r="K28" s="3" t="s">
        <v>115</v>
      </c>
      <c r="L28" s="3"/>
    </row>
    <row r="29" spans="1:12">
      <c r="A29" s="2" t="s">
        <v>117</v>
      </c>
      <c r="B29" s="3" t="s">
        <v>118</v>
      </c>
      <c r="C29" s="3" t="s">
        <v>12</v>
      </c>
      <c r="D29" s="3" t="s">
        <v>80</v>
      </c>
      <c r="E29" s="3"/>
      <c r="F29" s="3"/>
      <c r="G29" s="3">
        <v>5000</v>
      </c>
      <c r="H29" s="3">
        <v>10</v>
      </c>
      <c r="I29" s="3"/>
      <c r="J29" s="3"/>
      <c r="K29" s="3" t="s">
        <v>119</v>
      </c>
      <c r="L29" s="3"/>
    </row>
    <row r="30" spans="1:12">
      <c r="A30" s="2" t="s">
        <v>120</v>
      </c>
      <c r="B30" s="3" t="s">
        <v>121</v>
      </c>
      <c r="C30" s="3" t="s">
        <v>5</v>
      </c>
      <c r="D30" s="3">
        <v>13.5</v>
      </c>
      <c r="E30" s="3"/>
      <c r="F30" s="3"/>
      <c r="G30" s="3"/>
      <c r="H30" s="3">
        <v>10</v>
      </c>
      <c r="I30" s="3"/>
      <c r="J30" s="3"/>
      <c r="K30" s="3"/>
      <c r="L30" s="3"/>
    </row>
    <row r="31" spans="1:12">
      <c r="A31" s="2" t="s">
        <v>122</v>
      </c>
      <c r="B31" s="3" t="s">
        <v>123</v>
      </c>
      <c r="C31" s="3" t="s">
        <v>5</v>
      </c>
      <c r="D31" s="3" t="s">
        <v>125</v>
      </c>
      <c r="E31" s="3"/>
      <c r="F31" s="3"/>
      <c r="G31" s="3">
        <v>6000</v>
      </c>
      <c r="H31" s="3">
        <v>10</v>
      </c>
      <c r="I31" s="3" t="s">
        <v>48</v>
      </c>
      <c r="J31" s="3" t="s">
        <v>127</v>
      </c>
      <c r="K31" s="3" t="s">
        <v>129</v>
      </c>
      <c r="L31" s="3"/>
    </row>
    <row r="32" spans="1:12">
      <c r="A32" s="2"/>
      <c r="B32" s="3" t="s">
        <v>124</v>
      </c>
      <c r="C32" s="3" t="s">
        <v>5</v>
      </c>
      <c r="D32" s="3" t="s">
        <v>126</v>
      </c>
      <c r="E32" s="3"/>
      <c r="F32" s="3"/>
      <c r="G32" s="3">
        <v>5000</v>
      </c>
      <c r="H32" s="3">
        <v>10</v>
      </c>
      <c r="I32" s="3" t="s">
        <v>48</v>
      </c>
      <c r="J32" s="3" t="s">
        <v>128</v>
      </c>
      <c r="K32" s="3"/>
      <c r="L32" s="3"/>
    </row>
    <row r="33" spans="1:12">
      <c r="A33" s="2" t="s">
        <v>130</v>
      </c>
      <c r="B33" s="3" t="s">
        <v>131</v>
      </c>
      <c r="C33" s="3" t="s">
        <v>12</v>
      </c>
      <c r="D33" s="3" t="s">
        <v>132</v>
      </c>
      <c r="E33" s="3"/>
      <c r="F33" s="3"/>
      <c r="G33" s="3">
        <v>4000</v>
      </c>
      <c r="H33" s="3">
        <v>5</v>
      </c>
      <c r="I33" s="3"/>
      <c r="J33" s="3"/>
      <c r="K33" s="3" t="s">
        <v>133</v>
      </c>
      <c r="L33" s="3" t="s">
        <v>134</v>
      </c>
    </row>
    <row r="34" spans="1:12">
      <c r="A34" s="2" t="s">
        <v>135</v>
      </c>
      <c r="B34" s="3" t="s">
        <v>136</v>
      </c>
      <c r="C34" s="3" t="s">
        <v>5</v>
      </c>
      <c r="D34" s="3" t="s">
        <v>150</v>
      </c>
      <c r="E34" s="3"/>
      <c r="F34" s="3"/>
      <c r="G34" s="3">
        <v>6000</v>
      </c>
      <c r="H34" s="3">
        <v>10</v>
      </c>
      <c r="I34" s="3"/>
      <c r="J34" s="3" t="s">
        <v>138</v>
      </c>
      <c r="K34" s="3" t="s">
        <v>137</v>
      </c>
      <c r="L34" s="3"/>
    </row>
    <row r="35" spans="1:12">
      <c r="A35" s="2" t="s">
        <v>153</v>
      </c>
      <c r="B35" s="3" t="s">
        <v>163</v>
      </c>
      <c r="C35" s="3" t="s">
        <v>164</v>
      </c>
      <c r="D35" s="3" t="s">
        <v>167</v>
      </c>
      <c r="E35" s="3"/>
      <c r="F35" s="3"/>
      <c r="G35" s="3" t="s">
        <v>165</v>
      </c>
      <c r="H35" s="3"/>
      <c r="I35" s="3" t="s">
        <v>89</v>
      </c>
      <c r="J35" s="3"/>
      <c r="K35" s="3" t="s">
        <v>166</v>
      </c>
      <c r="L35" s="3"/>
    </row>
    <row r="36" spans="1:12">
      <c r="A36" s="9" t="s">
        <v>154</v>
      </c>
      <c r="B36" s="3" t="s">
        <v>155</v>
      </c>
      <c r="C36" s="3" t="s">
        <v>12</v>
      </c>
      <c r="D36" s="3" t="s">
        <v>156</v>
      </c>
      <c r="E36" s="10"/>
      <c r="F36" s="10"/>
      <c r="G36" s="10">
        <v>6000</v>
      </c>
      <c r="H36" s="10">
        <v>10</v>
      </c>
      <c r="I36" s="3" t="s">
        <v>48</v>
      </c>
      <c r="J36" s="3" t="s">
        <v>157</v>
      </c>
      <c r="K36" s="10"/>
      <c r="L36" s="10"/>
    </row>
    <row r="37" spans="1:12">
      <c r="A37" s="9" t="s">
        <v>158</v>
      </c>
      <c r="B37" s="10"/>
      <c r="C37" s="3" t="s">
        <v>160</v>
      </c>
      <c r="D37" s="3" t="s">
        <v>159</v>
      </c>
      <c r="E37" s="10"/>
      <c r="F37" s="10"/>
      <c r="G37" s="10">
        <v>8000</v>
      </c>
      <c r="H37" s="10">
        <v>10</v>
      </c>
      <c r="I37" s="10"/>
      <c r="J37" s="3" t="s">
        <v>168</v>
      </c>
      <c r="K37" s="10" t="s">
        <v>162</v>
      </c>
      <c r="L37" s="10" t="s">
        <v>161</v>
      </c>
    </row>
    <row r="38" spans="1:12">
      <c r="A38" s="9" t="s">
        <v>169</v>
      </c>
      <c r="B38" s="3" t="s">
        <v>170</v>
      </c>
      <c r="C38" s="3" t="s">
        <v>172</v>
      </c>
      <c r="D38" s="10"/>
      <c r="E38" s="10"/>
      <c r="F38" s="10"/>
      <c r="G38" s="10"/>
      <c r="H38" s="10"/>
      <c r="I38" s="3" t="s">
        <v>171</v>
      </c>
      <c r="J38" s="3" t="s">
        <v>173</v>
      </c>
      <c r="K38" s="10" t="s">
        <v>174</v>
      </c>
      <c r="L38" s="10"/>
    </row>
    <row r="39" spans="1:12">
      <c r="A39" s="9" t="s">
        <v>175</v>
      </c>
      <c r="B39" s="3" t="s">
        <v>176</v>
      </c>
      <c r="C39" s="3" t="s">
        <v>5</v>
      </c>
      <c r="D39" s="10">
        <v>6.8</v>
      </c>
      <c r="E39" s="10"/>
      <c r="F39" s="10"/>
      <c r="G39" s="10">
        <v>5000</v>
      </c>
      <c r="H39" s="10">
        <v>10</v>
      </c>
      <c r="I39" s="3" t="s">
        <v>177</v>
      </c>
      <c r="J39" s="10"/>
      <c r="K39" s="10" t="s">
        <v>179</v>
      </c>
      <c r="L39" s="8" t="s">
        <v>178</v>
      </c>
    </row>
    <row r="40" spans="1:12">
      <c r="A40" s="9" t="s">
        <v>192</v>
      </c>
      <c r="B40" s="10"/>
      <c r="C40" s="3" t="s">
        <v>193</v>
      </c>
      <c r="D40" s="10">
        <v>6.4</v>
      </c>
      <c r="E40" s="10"/>
      <c r="F40" s="10"/>
      <c r="G40" s="10"/>
      <c r="H40" s="10">
        <v>10</v>
      </c>
      <c r="I40" s="3" t="s">
        <v>34</v>
      </c>
      <c r="J40" s="10"/>
      <c r="K40" s="10"/>
      <c r="L40" s="10"/>
    </row>
    <row r="45" spans="1:12">
      <c r="A45" t="s">
        <v>232</v>
      </c>
    </row>
  </sheetData>
  <hyperlinks>
    <hyperlink ref="L4" r:id="rId1"/>
    <hyperlink ref="L6" r:id="rId2"/>
    <hyperlink ref="L3" r:id="rId3"/>
    <hyperlink ref="K11" r:id="rId4"/>
    <hyperlink ref="K5" r:id="rId5"/>
    <hyperlink ref="K7" r:id="rId6"/>
    <hyperlink ref="K2" r:id="rId7"/>
    <hyperlink ref="K13" r:id="rId8"/>
    <hyperlink ref="L39" r:id="rId9"/>
  </hyperlinks>
  <pageMargins left="0.7" right="0.7" top="0.78740157499999996" bottom="0.78740157499999996" header="0.3" footer="0.3"/>
  <pageSetup paperSize="9" orientation="portrait" r:id="rId10"/>
  <tableParts count="1">
    <tablePart r:id="rId1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tabSelected="1" zoomScale="80" zoomScaleNormal="80" workbookViewId="0">
      <selection activeCell="L15" sqref="L15"/>
    </sheetView>
  </sheetViews>
  <sheetFormatPr baseColWidth="10" defaultRowHeight="15"/>
  <cols>
    <col min="1" max="1" width="20.28515625" customWidth="1"/>
    <col min="2" max="2" width="25" customWidth="1"/>
    <col min="3" max="3" width="19.28515625" customWidth="1"/>
    <col min="4" max="4" width="15.85546875" customWidth="1"/>
    <col min="5" max="5" width="16.28515625" customWidth="1"/>
    <col min="6" max="6" width="17.28515625" customWidth="1"/>
    <col min="8" max="8" width="12.140625" customWidth="1"/>
  </cols>
  <sheetData>
    <row r="1" spans="1:9">
      <c r="A1" s="2" t="s">
        <v>0</v>
      </c>
      <c r="B1" s="2" t="s">
        <v>140</v>
      </c>
      <c r="C1" s="2" t="s">
        <v>229</v>
      </c>
      <c r="D1" s="2" t="s">
        <v>230</v>
      </c>
      <c r="E1" s="2" t="s">
        <v>231</v>
      </c>
      <c r="F1" s="2" t="s">
        <v>189</v>
      </c>
      <c r="G1" s="2" t="s">
        <v>146</v>
      </c>
      <c r="H1" s="2" t="s">
        <v>147</v>
      </c>
    </row>
    <row r="2" spans="1:9">
      <c r="A2" s="2" t="s">
        <v>221</v>
      </c>
      <c r="B2" s="3" t="s">
        <v>222</v>
      </c>
      <c r="C2" s="3" t="s">
        <v>204</v>
      </c>
      <c r="D2" s="3"/>
      <c r="E2" s="3"/>
      <c r="F2" s="3" t="s">
        <v>224</v>
      </c>
      <c r="G2" s="3" t="s">
        <v>223</v>
      </c>
      <c r="H2" s="3"/>
    </row>
    <row r="3" spans="1:9">
      <c r="A3" s="2" t="s">
        <v>202</v>
      </c>
      <c r="B3" s="3" t="s">
        <v>203</v>
      </c>
      <c r="C3" s="3" t="s">
        <v>204</v>
      </c>
      <c r="D3" s="3"/>
      <c r="E3" s="3"/>
      <c r="F3" s="3"/>
      <c r="G3" s="3" t="s">
        <v>206</v>
      </c>
      <c r="H3" s="3" t="s">
        <v>205</v>
      </c>
    </row>
    <row r="4" spans="1:9">
      <c r="A4" s="2" t="s">
        <v>214</v>
      </c>
      <c r="B4" s="3" t="s">
        <v>216</v>
      </c>
      <c r="C4" s="3" t="s">
        <v>217</v>
      </c>
      <c r="D4" s="3" t="s">
        <v>220</v>
      </c>
      <c r="E4" s="3"/>
      <c r="F4" s="3"/>
      <c r="G4" s="3" t="s">
        <v>215</v>
      </c>
      <c r="H4" s="3" t="s">
        <v>218</v>
      </c>
    </row>
    <row r="5" spans="1:9">
      <c r="A5" s="2" t="s">
        <v>208</v>
      </c>
      <c r="B5" s="3"/>
      <c r="C5" s="3"/>
      <c r="D5" s="3"/>
      <c r="E5" s="3"/>
      <c r="F5" s="3"/>
      <c r="G5" s="8" t="s">
        <v>207</v>
      </c>
      <c r="H5" s="3"/>
    </row>
    <row r="6" spans="1:9">
      <c r="A6" s="2" t="s">
        <v>225</v>
      </c>
      <c r="B6" s="3" t="s">
        <v>226</v>
      </c>
      <c r="C6" s="3"/>
      <c r="D6" s="3"/>
      <c r="E6" s="3"/>
      <c r="F6" s="3"/>
      <c r="G6" s="3" t="s">
        <v>227</v>
      </c>
      <c r="H6" s="3"/>
    </row>
    <row r="7" spans="1:9">
      <c r="A7" s="2" t="s">
        <v>184</v>
      </c>
      <c r="B7" s="3" t="s">
        <v>185</v>
      </c>
      <c r="C7" s="3" t="s">
        <v>186</v>
      </c>
      <c r="D7" s="3" t="s">
        <v>187</v>
      </c>
      <c r="E7" s="3" t="s">
        <v>188</v>
      </c>
      <c r="F7" s="3" t="s">
        <v>190</v>
      </c>
      <c r="G7" s="3" t="s">
        <v>228</v>
      </c>
      <c r="H7" s="3"/>
    </row>
    <row r="8" spans="1:9">
      <c r="A8" s="2" t="s">
        <v>180</v>
      </c>
      <c r="B8" s="3" t="s">
        <v>181</v>
      </c>
      <c r="C8" s="3" t="s">
        <v>195</v>
      </c>
      <c r="D8" s="3"/>
      <c r="E8" s="3"/>
      <c r="F8" s="3" t="s">
        <v>191</v>
      </c>
      <c r="G8" s="4" t="s">
        <v>183</v>
      </c>
      <c r="H8" s="3" t="s">
        <v>182</v>
      </c>
      <c r="I8" t="s">
        <v>219</v>
      </c>
    </row>
    <row r="9" spans="1:9">
      <c r="A9" s="2" t="s">
        <v>209</v>
      </c>
      <c r="B9" s="3" t="s">
        <v>213</v>
      </c>
      <c r="C9" s="3" t="s">
        <v>211</v>
      </c>
      <c r="D9" s="3"/>
      <c r="E9" s="3"/>
      <c r="F9" s="3" t="s">
        <v>210</v>
      </c>
      <c r="G9" s="3" t="s">
        <v>212</v>
      </c>
      <c r="H9" s="3"/>
    </row>
    <row r="10" spans="1:9">
      <c r="A10" s="2" t="s">
        <v>198</v>
      </c>
      <c r="B10" s="3" t="s">
        <v>199</v>
      </c>
      <c r="C10" s="3" t="s">
        <v>196</v>
      </c>
      <c r="D10" s="3" t="s">
        <v>197</v>
      </c>
      <c r="E10" s="3"/>
      <c r="F10" s="3" t="s">
        <v>194</v>
      </c>
      <c r="G10" s="3" t="s">
        <v>200</v>
      </c>
      <c r="H10" s="3" t="s">
        <v>201</v>
      </c>
    </row>
    <row r="11" spans="1:9" ht="60">
      <c r="A11" s="12" t="s">
        <v>10</v>
      </c>
      <c r="B11" s="13" t="s">
        <v>234</v>
      </c>
      <c r="C11" s="14" t="s">
        <v>235</v>
      </c>
      <c r="D11" s="3" t="s">
        <v>236</v>
      </c>
      <c r="E11" s="3" t="s">
        <v>237</v>
      </c>
      <c r="F11" s="13"/>
      <c r="G11" s="13" t="s">
        <v>233</v>
      </c>
      <c r="H11" s="13"/>
    </row>
    <row r="12" spans="1:9">
      <c r="A12" s="11"/>
    </row>
    <row r="13" spans="1:9">
      <c r="A13" s="11"/>
    </row>
  </sheetData>
  <hyperlinks>
    <hyperlink ref="G8" r:id="rId1"/>
    <hyperlink ref="G5" r:id="rId2"/>
  </hyperlinks>
  <pageMargins left="0.7" right="0.7" top="0.78740157499999996" bottom="0.78740157499999996" header="0.3" footer="0.3"/>
  <pageSetup paperSize="9" orientation="portrait"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Speichersysteme_PV</vt:lpstr>
      <vt:lpstr>Heizung_PV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Neuhuber</dc:creator>
  <cp:lastModifiedBy>Martin Fleischanderl</cp:lastModifiedBy>
  <dcterms:created xsi:type="dcterms:W3CDTF">2017-04-20T07:33:04Z</dcterms:created>
  <dcterms:modified xsi:type="dcterms:W3CDTF">2018-08-19T11:48:19Z</dcterms:modified>
</cp:coreProperties>
</file>